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56D517E2-DE1B-44AD-931B-30B80CC44900}" xr6:coauthVersionLast="45" xr6:coauthVersionMax="45" xr10:uidLastSave="{00000000-0000-0000-0000-000000000000}"/>
  <bookViews>
    <workbookView xWindow="-98" yWindow="-98" windowWidth="19396" windowHeight="10395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8" i="1"/>
  <c r="C9" i="1"/>
  <c r="C10" i="1"/>
  <c r="C11" i="1"/>
  <c r="C6" i="1"/>
  <c r="C7" i="1"/>
</calcChain>
</file>

<file path=xl/sharedStrings.xml><?xml version="1.0" encoding="utf-8"?>
<sst xmlns="http://schemas.openxmlformats.org/spreadsheetml/2006/main" count="406" uniqueCount="228">
  <si>
    <t>RBR</t>
  </si>
  <si>
    <t>VRSTA UGOVORA</t>
  </si>
  <si>
    <t xml:space="preserve">DATUM SKLAPANJA </t>
  </si>
  <si>
    <t>IZNOS BEZ PDV-A</t>
  </si>
  <si>
    <t>IZNOS S PDV-OM</t>
  </si>
  <si>
    <t>RAZDOBLJE NA KOJE JE SKLOPLJEN</t>
  </si>
  <si>
    <t>DATUM IZVRŠENJA</t>
  </si>
  <si>
    <t>PLAĆANJE IZ PRORAČUNA JEDINICE ( DA ILI NE)</t>
  </si>
  <si>
    <t>DRUGI IZVOR FINANCIRANJA, AKO NIJE PRORAČUN JEDINICE</t>
  </si>
  <si>
    <t>UGOVOR O POSLOVNOJ SURADNJI</t>
  </si>
  <si>
    <t>12 MJESECI</t>
  </si>
  <si>
    <t>DO KRAJA TEKUĆE GODINE</t>
  </si>
  <si>
    <t>RADIO BARANJA</t>
  </si>
  <si>
    <t>UGOVOR O SUBVENCIONIRANJU DIJELA CIJENE PRIJEVOZA REDOVNIH UČENIKA SREDNJIH ŠKOLA</t>
  </si>
  <si>
    <t>DA</t>
  </si>
  <si>
    <t>ZAVOD ZA JAVNO ZDRAVSTVO OBŽ, OSIJEK</t>
  </si>
  <si>
    <t>BARANJSKI VODOVOD D.O.O. BELI MANASTIR</t>
  </si>
  <si>
    <t>NE</t>
  </si>
  <si>
    <t>HRVATSKI ZAVOD ZA ZAPOŠLJAVANJE</t>
  </si>
  <si>
    <t xml:space="preserve">DA </t>
  </si>
  <si>
    <t>KORISNIK</t>
  </si>
  <si>
    <t>-</t>
  </si>
  <si>
    <t>SUBJEKT S KOJIM JE SKLOPLJEN</t>
  </si>
  <si>
    <t xml:space="preserve">                        1,00 KN PO DOMAĆINSTVU</t>
  </si>
  <si>
    <t>UGOVOR O STRUČNOM NADZORU NAD PROVOĐENJEM OBVEZNE PREVENTIVNE DEZINFEKCIJE, DEZINSEKCIJE I DERATIZACIJE U OPĆINI DRAŽ</t>
  </si>
  <si>
    <t>UGOVOR O RADU NA ODREĐENO VRIJEME</t>
  </si>
  <si>
    <t>PANTURIST D.D. OSIJEK</t>
  </si>
  <si>
    <t>KONPLAST D.O.O.</t>
  </si>
  <si>
    <t>UGOVOR O KORIŠTENJU SREDSTAVA MINISTARSTVA KULTURE</t>
  </si>
  <si>
    <t>OSJEČKO - BARANJSKA ŽUPANIJA</t>
  </si>
  <si>
    <t>HRVATSKE VODE</t>
  </si>
  <si>
    <t>UGOVOR O PLAĆANJU MATERIJALNIH TROŠKOVA NASTALIH PRI OBRAČUNU I NAPLATI NAKNADE ZA UREĐENJE VODAI DRUGIM PITANJIMA U VEZI S OBAVLJANJEM POSLOVA OBRAČUNA I NAPLATE NAKNADE ZA UREĐENJE VODA</t>
  </si>
  <si>
    <t>NEODREĐENO</t>
  </si>
  <si>
    <t>DODATAK UGOVORU O JAVNOJ NABAVI RADOVA</t>
  </si>
  <si>
    <t>OSIJEK-KOTEKS DD</t>
  </si>
  <si>
    <t>SPORAZUM O KORIŠTENJU MOBILNOG RECIKLAŽNOG DVORIŠTA</t>
  </si>
  <si>
    <t>31.01.2019.</t>
  </si>
  <si>
    <t>OPĆINA POPOVAC</t>
  </si>
  <si>
    <t>SPORAZUM O PROVEDBI PROJEKTA "ŠKOLSKI OBROK ZA SVE" U OSNOVNOJ ŠKOLI DRAŽ,DRAŽ</t>
  </si>
  <si>
    <t>01.01.2019.</t>
  </si>
  <si>
    <t>5 KN PO UČENIKU</t>
  </si>
  <si>
    <t>DRUGO POLUGODIŠTE ŠK.GODINE 2018./2019. I PRVO POLUGODIŠTE ŠK.GODINE 2019./2020.</t>
  </si>
  <si>
    <t>OSNOVNA ŠKOLA DRAŽ</t>
  </si>
  <si>
    <t>OD 01.01.2019 DO 31.12.2019</t>
  </si>
  <si>
    <t>UGOVOR O USTANOVLJENJU PRAVA SLUŽNOSTI ZA IZGRADNJU VODOOPSKRBNE MREŽE NASELJA BATINA-PLANINA ISTOK I PLANINA ZAPAD I DIJELA NASELJA BATINA</t>
  </si>
  <si>
    <t>07.02.2019.</t>
  </si>
  <si>
    <t>UGOVOR ZA IZRADU PROJEKTNE DOKUMENTACIJE ZA IZGRADNJU VIDIKOVCA U K.O. DRAŽ</t>
  </si>
  <si>
    <t>ZAVOD ZA URBANIZAM I IZGRADNJU D. D. OSIJEK</t>
  </si>
  <si>
    <t>UGOVOR O OPSKRBI</t>
  </si>
  <si>
    <t>HEP ELEKTRA D .O. O .</t>
  </si>
  <si>
    <t>UGOVOR O OSNIVANJU PRAVA GRAĐENJA</t>
  </si>
  <si>
    <t>15 GODINA</t>
  </si>
  <si>
    <t>DALIS D. O. O.</t>
  </si>
  <si>
    <t>5 GODINA</t>
  </si>
  <si>
    <t>SPORAZUMNI RASKID UGOVORA O ZAKUPU POSLOVNOG PROSTORA OD 15.VELJAČE 2006.</t>
  </si>
  <si>
    <t>ZAKUPNINA U MJESEČNOM IZNOSU OD 255,00 EURA</t>
  </si>
  <si>
    <t>DOMINUS D. O. O. U STEČAJU</t>
  </si>
  <si>
    <t>UGOVOR ZA IZVRŠAVANJE RADA ZA OPĆE DOBRO</t>
  </si>
  <si>
    <t>MINISTARSTVO PRAVOSUĐA,UPRAVA ZA ZATVORSKI SUSTAV I PROBACIJU,PROBACIJSKI URED U OSIJEKU</t>
  </si>
  <si>
    <t>UGOVOR O NABAVI RADOVA</t>
  </si>
  <si>
    <t>30 DANA OD DANA UVOĐENJA IZVOĐAČA U POSAO</t>
  </si>
  <si>
    <t>OSIJEK-KOTEKS D .D.</t>
  </si>
  <si>
    <t>UGOVOR O USTANOVLJENJU PRAVA SLUŽNOSTI ZA IZGRADNJU VODOOPSKRBA DIJELA NASELJA ZELENI OTOK</t>
  </si>
  <si>
    <t>UGOVOR O KORIŠTENJU MREŽE</t>
  </si>
  <si>
    <t>ANEKS UGOVORA O SUFINANCIRANJU REDOVITOG PROGRAMA PREDŠKOLSKOG ODGOJA</t>
  </si>
  <si>
    <t>20.000,00 KN MJESEČNO</t>
  </si>
  <si>
    <t>DJEČJI VRTIĆ MALI PRINC</t>
  </si>
  <si>
    <t>MINISTARSTVO KULTURE REPUBLIKE HRVATSKE</t>
  </si>
  <si>
    <t>DO KRAJA GODINE</t>
  </si>
  <si>
    <t>ANEX UGOVORA O USTANOVLJENJU PRAVA SLUŽNOSTI ZA IZGRADNJU VODOOPSKRBNE MREŽE NASELJA BATINA-PLANINA ISTOK I PLANINA ZAPAD I DIJELA NASELJA BATINA</t>
  </si>
  <si>
    <t>ANEX UGOVORU O PRIVREMENOM KORIŠTENJU GRAĐEVINSKOG OBJEKTA</t>
  </si>
  <si>
    <t>REPUBLIKA HRVATSKA,MINISTARSTVO UNUTARNJIH POSLOVA</t>
  </si>
  <si>
    <t>01.05.2019-01.05.2020</t>
  </si>
  <si>
    <t>UGOVOR O PRUŽANJU USLUGE STRUČNOG NADZORA NAD IZVOĐENJEM RADOVA NA SANACIJI NERAZVRSTANE CESTE U K.O. DUBOŠEVICA NA K.Č.BR.1558</t>
  </si>
  <si>
    <t>30 RADNIH DANA OD DANA UVOĐENJA IZVOĐAČA U POSAO</t>
  </si>
  <si>
    <t>BIMIHOLD D.O.O.</t>
  </si>
  <si>
    <t>DODATAK UGOVORU O PRUŽANJU USLUGE STRUČNOG NADZORA NAD IZVOĐENJEM RADOVA NA REKONSTRUKCIJI ULICE DR.FRANJE TUĐMANA U DUBOŠEVICI</t>
  </si>
  <si>
    <t>STUPA NA SNAGU ONOGA DANA KADA GA POTPIŠE POSLJEDNJA UGOVORNA STRANA TE JE NA SNAZI DO IZVRŠENJA SVIH OBAVEZA UGOVORNIH STRANA</t>
  </si>
  <si>
    <t>180 DANA OD UVOĐENJA IZVOĐAČA U POSAO</t>
  </si>
  <si>
    <t>SPORAZUM</t>
  </si>
  <si>
    <t>LOKALNA AKCIJSKA GRUPA BARANJA</t>
  </si>
  <si>
    <t>ANEKS UGOVORA O PRIVREMENOM KORIŠTENJU POLJOPRIVREDNOG ZEMLJIŠTA U VLASNIŠTVU REPUBLIKE HRVATSKE</t>
  </si>
  <si>
    <t xml:space="preserve">REPUBLIKA HRVATSKA </t>
  </si>
  <si>
    <t>ZAJAMČENA MINIMALNA PLAĆA</t>
  </si>
  <si>
    <t>ODREĐENO</t>
  </si>
  <si>
    <t>IVANA FILAKOV</t>
  </si>
  <si>
    <t>UGOVOR O KORIŠTENJU NEKRETNINA</t>
  </si>
  <si>
    <t>DEMOKRATSKA ZAJEDNICA MAĐARA HRVATSKE-DZMH</t>
  </si>
  <si>
    <t>DUGOGODIŠNJE</t>
  </si>
  <si>
    <t>PROJEKT "ZAŽELI"</t>
  </si>
  <si>
    <t>KORIŠTENJE SREDSTAVA MINISTARSTVA KULTURE</t>
  </si>
  <si>
    <t>UGOVOR O PRUŽANJU POŠTANSKIH USLUGA</t>
  </si>
  <si>
    <t>3 GODINE</t>
  </si>
  <si>
    <t>HP- HRVATSKA POŠTA DD</t>
  </si>
  <si>
    <t>OD 05.05.2019.-05.05.2022.</t>
  </si>
  <si>
    <t xml:space="preserve">UGOVOR O PRUŽANJU USLUGE </t>
  </si>
  <si>
    <t>STJEPAN KREKO</t>
  </si>
  <si>
    <t>UGOVOR O SUFINANCIRANJU ZAPOŠLJAVANJA U JAVNOM  RADU</t>
  </si>
  <si>
    <t>3 MJESECA</t>
  </si>
  <si>
    <t>DANIJELA KOVAČ,ZORAN STOJANOVIĆ,DANIJEL HABUŠ,BORO KUZMANOVIĆ</t>
  </si>
  <si>
    <t>OD 01.06.2019.-31.08.2019.</t>
  </si>
  <si>
    <t>1.JANJA ORŠOLIĆ ,2.MARKO DOFATIĆ,3.STIPO MARKOVIĆ ,4.SNJEŽANA MUŠURA ,5.JOŽEF TAMAŠ ,6.MARICA KOVAČEVIĆ ,7.MARIJA ĐURIN , 8.ANA VINOJČIĆ , 9.JOVANKA PANIĆ</t>
  </si>
  <si>
    <t>01.06.2019.-31.08.2019.</t>
  </si>
  <si>
    <t>1.KATA MATOVIĆ,2.IVICA VEBER,3.NADA ČANČAR,4.SILVIJA LASLOVSKI,5.BELA VARGA,6.JOSIP HARJUNG,7.PAVLE MILINKOVIĆ,8.ŠIMO ŽIVIĆ,9.EVA MAĐAR</t>
  </si>
  <si>
    <t>UGOVOR O PRUŽANJU INTELEKTUALNIH USLUGA</t>
  </si>
  <si>
    <t>JOSIP PFAF</t>
  </si>
  <si>
    <t>UGOVOR O OSNIVANJU PRAVA SLUŽNOSTI NA DIJELU NEKRETNINE RADI POSTAVLJANJA AUTOMATSKE METEOROLOŠKE POSTAJE</t>
  </si>
  <si>
    <t>BEZ NAKNADE</t>
  </si>
  <si>
    <t>DRŽAVNI HIDROMETEOROLOŠKI ZAVOD</t>
  </si>
  <si>
    <t>NEOGRANIČENO</t>
  </si>
  <si>
    <t>STRUKTURNI FONDOVI EU</t>
  </si>
  <si>
    <t>UGOVOR O POTPORI IZ PRORAČUNA OSJEČKO-BARANJSKE ŽUPANIJE ZA 2019.GODINU OPĆINI DRAŽ ZA SUFINANCIRANJE PROSTORNIH UVJETA ZA RAD DOBROVOLJNOG VATROGASNOG DRUŠTVA BATINA</t>
  </si>
  <si>
    <t>DO 31.10.2019</t>
  </si>
  <si>
    <t>UGOVOR O POVREMENOM PRIJEVOZU PUTNIKA U SLOBODNOM CESTOVNOM PROMETU</t>
  </si>
  <si>
    <t>8 DANA</t>
  </si>
  <si>
    <t>PUTNIČKA AGENCIJA"ORTRAN" D.O.O.</t>
  </si>
  <si>
    <t>22.07.2019.-29.07.2019.</t>
  </si>
  <si>
    <t>8.090,00 ( PAUŠALNA CIJENA )</t>
  </si>
  <si>
    <t>UGOVOR O JAVNOJ USLUZI PRIKUPLJANJA MIJEŠANOG KOMUNALNOG OTPADA</t>
  </si>
  <si>
    <t>MJESEČNA FIKSNA NAKNADA 0,327833,PRAŽNJENJE POSUDE 0,005 LITRA</t>
  </si>
  <si>
    <t>BARANJSKA ČISTOĆA D.O.O.</t>
  </si>
  <si>
    <t>OD 01.08.2019. DO OTKAZA ISTOG</t>
  </si>
  <si>
    <t>UGOVOR O ISPORUCI I INSTALACIJI OPREME ZA BEŽIČNI Internet "WIFI4EU"</t>
  </si>
  <si>
    <t>S DANOM POTPISA</t>
  </si>
  <si>
    <t>MARKOJA D.O.O.</t>
  </si>
  <si>
    <t>DO 19.06.2020</t>
  </si>
  <si>
    <t>IZVRŠNA AGENCIJA ZA INOVACIJE I MREŽE NA KOJU JE OVLASTI PRENIJELA EUROPSKA KOMISIJA , SPORAZUM BR.INEA/CEF/WIFI4EU</t>
  </si>
  <si>
    <t>VAUČER 88.713,00</t>
  </si>
  <si>
    <t>VAUČER 110.891,25</t>
  </si>
  <si>
    <t>UGOVOR O JAVNOJ NABAVI -ROBA ( NABAVA STROJA I OPREME ZA ODRŽAVANJE JAVNIH POVRŠINA I KANALA I NERAZVRSTANIH CESTA)</t>
  </si>
  <si>
    <t>35 RADNIH DANA OD DANA PRIMITKA NARUDŽBENICE</t>
  </si>
  <si>
    <t>AGRONOM D.O.O.</t>
  </si>
  <si>
    <t>OD DANA POTPISIVANJA POSLJEDNJE UGOVORNE STRANE DO IZVRŠENJA SVIH OBVEZA UGOVORNIH STRANA</t>
  </si>
  <si>
    <t>ANEKS UGOVORA O ZAJEDNIČKOM ULAGANJU,IZGRADNJI,I NAČINU KORIŠTENJA NISKONAPONSKE I JAVNE RASVJETE U NASELJU BATINA</t>
  </si>
  <si>
    <t>HRVATSKA ELEKTROPRIVREDA</t>
  </si>
  <si>
    <t>UGOVOR O ZAKUPU POSLOVNE PROSTROIJE</t>
  </si>
  <si>
    <t>4.005,00 MJESEČNO</t>
  </si>
  <si>
    <t>NARODNI TRGOVAČKI LANAC D.O.O.</t>
  </si>
  <si>
    <t>26.08.2019.-26.08.2024.</t>
  </si>
  <si>
    <t>UGOVOR O SUFINANCIRANJU</t>
  </si>
  <si>
    <t>S  DANOM POTPISIVANJA OBIJU UGOVORNIH STRANA</t>
  </si>
  <si>
    <t>DO 31.01.2020.</t>
  </si>
  <si>
    <t>1.MARTON KEMENJ , 2.REGINA BALO</t>
  </si>
  <si>
    <t>01.08.2019.-31.10.2019.</t>
  </si>
  <si>
    <t>ANEKS UGOVORA O ZAKUPU POSLOVNE PROSTORIJE</t>
  </si>
  <si>
    <t>NEPROMIJENJENO</t>
  </si>
  <si>
    <t>OD 01.10.2019.-01.10.2024.</t>
  </si>
  <si>
    <t>17,50% U ODNOSU NA PUNU CIJENU KARTE</t>
  </si>
  <si>
    <t>10 MJESECI</t>
  </si>
  <si>
    <t>RUJAN 2019.-LIPANJ2020.</t>
  </si>
  <si>
    <t>SPORAZUM O ZAJEDNIČKOJ SURADNJI NA REALIZACIJI PROJEKTA CIJEVNOG PROPUSTA NA GLAVNOM ODVODNOM KANALU ZA CS DRAŽ I IZGRADNJE SPOJNE CESTE NA K.Č.BR 4310 K.O. DRAŽ U RAZDOBLJU 2019.-2021.</t>
  </si>
  <si>
    <t>HRVATSKE VODE 1.233.331,25    OPĆINA DRAŽ 1.091.152,21</t>
  </si>
  <si>
    <t>2019.-2021.</t>
  </si>
  <si>
    <t>ANEKS LICENCNOG UGOVORA O KORIŠTENJU I ODRŽAVANJU PROGRAMSKOG PAKETA</t>
  </si>
  <si>
    <t>750,00 KN MJESEČNO</t>
  </si>
  <si>
    <t>DO OPOZIVA JEDNE ILI DRUGE STRANE</t>
  </si>
  <si>
    <t>UGOVOR O PRIKLJUČENJU NA DISTRIBUCIJSKI SUSTAV</t>
  </si>
  <si>
    <t>30 DANA OD DANA ISPUNJAVANJA UGOVORNIH OBAVEZA</t>
  </si>
  <si>
    <t>HEP-PLIN D.O.O.</t>
  </si>
  <si>
    <t>3 DANA PRIJE SAMOG PRIKLJUČENJA</t>
  </si>
  <si>
    <t>UGOVOR O OPSKRBI KRAJNJEG KUPCA</t>
  </si>
  <si>
    <t>24,000kWh PREDVIĐENA GODIŠNJA POTROŠNJA+OPSKRBNA NAKNADA 35,00 KN MJESEČNO</t>
  </si>
  <si>
    <t>HEP-OPSKRBA D.O.O.</t>
  </si>
  <si>
    <t xml:space="preserve">OD 01.06.2019. DO SLUČAJA NEIZVRŠENJA OBVEZA </t>
  </si>
  <si>
    <t>UGOVOR O OSNIVANJU PRAVA SLUŽNOSTI RADI IZGRADNJE,PRISTUPA,DRŽANJA I ODRŽAVANJA GRAĐEVINE</t>
  </si>
  <si>
    <t>HEP-OPERATER DISTRIBUCIJSKOG SUSTAVA</t>
  </si>
  <si>
    <t>KORISNIK SLUŽNOSTI</t>
  </si>
  <si>
    <t>UGOVOR O KORIŠTENJU MREŽE(KATEGORIJA KUĆANSTVO)</t>
  </si>
  <si>
    <t>NAPLAĆUJE SE TEMELJEM VAŽEĆIH TARIFNIH SUSTAVA</t>
  </si>
  <si>
    <t xml:space="preserve">OD DANA POTPISA UGOVORNIH STRANA </t>
  </si>
  <si>
    <t>SPORAZUM O UREĐENJU MEĐUSOBNIH PRAVA I OBVEZA</t>
  </si>
  <si>
    <t>4.712,50 NA NAČIN DA SE NAVEDENI IZNOS KOMPENZIRA S ZAKUPNINOM ZA MJESEC LISTOPAD I STUDENI 2019.</t>
  </si>
  <si>
    <t>DO 01.10.2024</t>
  </si>
  <si>
    <t>UGOVOR O OSNIVANJU SLUŽNOSTI POSTAVLJANJA VODOVODNIH CIJEVI</t>
  </si>
  <si>
    <t>VOLAR JENE</t>
  </si>
  <si>
    <t xml:space="preserve">OD DANA SKLAPANJA </t>
  </si>
  <si>
    <t>UGOVOR O KORIŠTENJU MREŽE(KATEGORIJA PODUZETNIŠTVO-NISKI NAPON)</t>
  </si>
  <si>
    <t>UGOVOR O PRIJENOSU PRAVA VLASNIŠTVA,BEZ NAKNADE,OPREME,U OKVIRU PROJEKTA" BICIKLISTIČKIM RUTAMA KROZ SLAVONIJU I BARANJU" NA OPĆINU DRAŽ</t>
  </si>
  <si>
    <t>VRIJEDNOST PRIJENOSA OPREME 55.662,5</t>
  </si>
  <si>
    <t>OD DANA POTPISIVANJA UGOVORA</t>
  </si>
  <si>
    <t>ODREĐENO UGOVOROM</t>
  </si>
  <si>
    <t>BELJE PLUS D.O.O.</t>
  </si>
  <si>
    <t>ODREDBE UGOVORA O PRIVREMENOM KORIŠTENJU OSTAJU NEIZMJENJENE</t>
  </si>
  <si>
    <t>TOPOLJE,VISINA NAKNADE 728,64  GODIŠNJE</t>
  </si>
  <si>
    <t>DARDA, VISINA NAKNADE 75.129,56 GODIŠNJE</t>
  </si>
  <si>
    <t>DUBOŠEVICA,VISINA NAKNADE 173.562,84 GODIŠNJE</t>
  </si>
  <si>
    <t>PODOLJE, VISINA NAKNADE 984,83 GODIŠNJE</t>
  </si>
  <si>
    <t>UGOVOR O OSNIVANJU SLUŽNOSTI POSTAVLJANJA VODOVODNE CIJEVI</t>
  </si>
  <si>
    <t>ŽELIMIR JURAK, GORDANA JURAK</t>
  </si>
  <si>
    <t>UGOVOR O PRIJENOSU UGOVORA O KORIŠTENJU MREŽE</t>
  </si>
  <si>
    <t>NA ODREĐENO VRIJEME DO ISTEKA UGOVORA IZ ČLANKA 1.OVOG UGOVORA</t>
  </si>
  <si>
    <t>STUPA NA SNAGU DANOM DAVANJA SUGLASNOSTI HEP-OPERATORA DISTRIBUCIJSKOG SUSTAVA D.O.O. NA OBOSTRANO POTPISANI UGOVOR</t>
  </si>
  <si>
    <t>PRIMATELJ</t>
  </si>
  <si>
    <t>SPORAZUM O SURADNJI</t>
  </si>
  <si>
    <t>FORUM MAĐARSKIH PROSVJETNIH DJELATNIKA U HRVATSKOJ</t>
  </si>
  <si>
    <t>UGOVARATELJ SUFINANCIRA DO NAJVIŠEG UKUPNOG IZNOSA OD 150.000,00 KN</t>
  </si>
  <si>
    <t>STUPA NA SNAGU S DANOM POTISIVANJA OBIJU UGOVORNIH STRANA</t>
  </si>
  <si>
    <t>MINISTARSTVO REGIONALNIH RAZVOJA I FONDOVA EUROPSKE UNIJE</t>
  </si>
  <si>
    <t>DO 31.03.2020</t>
  </si>
  <si>
    <t>OD 02.11.2019. DO OTKAZA ISTOG</t>
  </si>
  <si>
    <t>UGOVOR O OPSKRBI PRIRODNIM PLINOM KRAJNJEG KUPCA</t>
  </si>
  <si>
    <t>0,2666kn/KWh</t>
  </si>
  <si>
    <t>OD 01.10.2019</t>
  </si>
  <si>
    <t xml:space="preserve">ANEKS UGOVORA O OPSKRBI KRAJNJEG KUPCA </t>
  </si>
  <si>
    <t>TARIFNI MODEL HEP LUX,Cvt=0,3682 kn/kWh  , TARIFNI MODEL OPTI,Cvt=0,5058kn/kWh;Cnt=0,3372 kn/kWh  , TARIFNI MODEL HEP MAX,Cvt=0,4839kn/kWh  ,  TARIFNI MODEL HEP PRO,Cvt=0,4646 kn/kWh ; Cnt=0,2550 kn/kWh</t>
  </si>
  <si>
    <t xml:space="preserve">OD 01.11.2019. </t>
  </si>
  <si>
    <t>OD 01.10.2019.-30.09.2020.</t>
  </si>
  <si>
    <t>60 DANA</t>
  </si>
  <si>
    <t>PARANGAL D.O.O.</t>
  </si>
  <si>
    <t>60 DANA DO DANA UVOĐENJA IZVOĐAČA U POSAO</t>
  </si>
  <si>
    <t>UGOVOR O KUPOPRODAJI NEKRETNINE</t>
  </si>
  <si>
    <t>SEBASTIJAN SILER</t>
  </si>
  <si>
    <t>ODMAH PO OVJERI POTPISA</t>
  </si>
  <si>
    <t xml:space="preserve">UGOVOR O KUPOPRODAJI </t>
  </si>
  <si>
    <t>PETAR KAMERER</t>
  </si>
  <si>
    <t>U ROKU OD 7 DANA OD POTPISA OVOG UGOVORA</t>
  </si>
  <si>
    <t>UGOVOR O PRUŽANJU USLUGE STRUČNOG NADZORA NAD IZVOĐENJEM RADOVA IZGRADNJE I MODERNIZACIJE JAVNE RASVJETE U BATINI ZA PROJEKT"JAVNA RASVJETA U NASELJU BATINA (OSIM ULICA SV.IVANA NEPOMUKA I DUNAVSKE ULICE)</t>
  </si>
  <si>
    <t>PRESA D.O.O.</t>
  </si>
  <si>
    <t>30 DANA OD DANA ZAPRIMANJA UREDNOG RAČUNA</t>
  </si>
  <si>
    <t>STANJE NA DAN:31.12.2019.</t>
  </si>
  <si>
    <t>/</t>
  </si>
  <si>
    <t>PRORAČUN ŽUPANIJE OBŽ</t>
  </si>
  <si>
    <t xml:space="preserve">OSJEČKO-BARANJSKA ŽUPANIJA </t>
  </si>
  <si>
    <t xml:space="preserve"> DRŽAVNI PRORAČUN REPUBLIKE HRVATSKE</t>
  </si>
  <si>
    <t>MINISTARSTVO REGIONALNOG RAZVOJA I FONDOVA EUROPSKE UNIJE</t>
  </si>
  <si>
    <t xml:space="preserve">FORUM MAĐARSKIH PROSVJETNIH DJELATNIKA U HRVATSKOJ </t>
  </si>
  <si>
    <t>MINISTARSTVO GRADITELJSTVA I PROSTORNOG UREĐENJA</t>
  </si>
  <si>
    <t xml:space="preserve">MINISTARSTVO GRADITELJSTVA I PROSTORNOG UREĐENJA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</si>
</sst>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/>
    <xf numFmtId="0" fontId="1" fillId="0" borderId="1" xfId="0" applyFont="1" applyBorder="1" applyAlignment="1">
      <alignment wrapText="1"/>
    </xf>
    <xf numFmtId="0" fontId="1" fillId="3" borderId="1" xfId="0" applyFont="1" applyFill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top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40B44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4:O76"/>
  <sheetViews>
    <sheetView tabSelected="1" topLeftCell="A85" zoomScale="67" zoomScaleNormal="67" workbookViewId="0">
      <selection activeCell="F31" sqref="F31"/>
    </sheetView>
  </sheetViews>
  <sheetFormatPr defaultRowHeight="14.25" x14ac:dyDescent="0.45"/>
  <cols>
    <col min="2" max="2" width="5.796875" customWidth="1"/>
    <col min="3" max="3" width="6.46484375" customWidth="1"/>
    <col min="4" max="4" width="39.9296875" customWidth="1"/>
    <col min="5" max="5" width="13.9296875" customWidth="1"/>
    <col min="6" max="6" width="15.6640625" customWidth="1"/>
    <col min="7" max="7" width="16.19921875" customWidth="1"/>
    <col min="8" max="8" width="17.86328125" customWidth="1"/>
    <col min="9" max="9" width="27.19921875" customWidth="1"/>
    <col min="10" max="10" width="20.46484375" customWidth="1"/>
    <col min="11" max="11" width="18.46484375" customWidth="1"/>
    <col min="12" max="12" width="19.86328125" customWidth="1"/>
  </cols>
  <sheetData>
    <row r="4" spans="3:15" ht="30" customHeight="1" x14ac:dyDescent="0.45">
      <c r="C4" s="11" t="s">
        <v>219</v>
      </c>
      <c r="D4" s="11"/>
      <c r="E4" s="11"/>
      <c r="F4" s="11"/>
      <c r="G4" s="11"/>
      <c r="H4" s="2"/>
      <c r="I4" s="2"/>
      <c r="J4" s="2"/>
      <c r="K4" s="2"/>
      <c r="L4" s="2"/>
    </row>
    <row r="5" spans="3:15" ht="69.75" customHeight="1" x14ac:dyDescent="0.45">
      <c r="C5" s="3" t="s">
        <v>0</v>
      </c>
      <c r="D5" s="3" t="s">
        <v>1</v>
      </c>
      <c r="E5" s="3" t="s">
        <v>2</v>
      </c>
      <c r="F5" s="3" t="s">
        <v>3</v>
      </c>
      <c r="G5" s="3" t="s">
        <v>4</v>
      </c>
      <c r="H5" s="3" t="s">
        <v>5</v>
      </c>
      <c r="I5" s="3" t="s">
        <v>22</v>
      </c>
      <c r="J5" s="3" t="s">
        <v>6</v>
      </c>
      <c r="K5" s="3" t="s">
        <v>7</v>
      </c>
      <c r="L5" s="3" t="s">
        <v>8</v>
      </c>
      <c r="M5" s="1"/>
      <c r="N5" s="1"/>
      <c r="O5" s="1"/>
    </row>
    <row r="6" spans="3:15" ht="83.65" x14ac:dyDescent="0.45">
      <c r="C6" s="4">
        <f>ROW(A1)</f>
        <v>1</v>
      </c>
      <c r="D6" s="5" t="s">
        <v>31</v>
      </c>
      <c r="E6" s="6">
        <v>43452</v>
      </c>
      <c r="F6" s="7"/>
      <c r="G6" s="5"/>
      <c r="H6" s="5" t="s">
        <v>32</v>
      </c>
      <c r="I6" s="5" t="s">
        <v>30</v>
      </c>
      <c r="J6" s="5" t="s">
        <v>11</v>
      </c>
      <c r="K6" s="5" t="s">
        <v>14</v>
      </c>
      <c r="L6" s="5"/>
    </row>
    <row r="7" spans="3:15" ht="28.15" x14ac:dyDescent="0.45">
      <c r="C7" s="4">
        <f>ROW(A2)</f>
        <v>2</v>
      </c>
      <c r="D7" s="5" t="s">
        <v>9</v>
      </c>
      <c r="E7" s="6">
        <v>43467</v>
      </c>
      <c r="F7" s="7">
        <v>1000</v>
      </c>
      <c r="G7" s="5"/>
      <c r="H7" s="5" t="s">
        <v>10</v>
      </c>
      <c r="I7" s="5" t="s">
        <v>12</v>
      </c>
      <c r="J7" s="5" t="s">
        <v>11</v>
      </c>
      <c r="K7" s="5" t="s">
        <v>14</v>
      </c>
      <c r="L7" s="5"/>
    </row>
    <row r="8" spans="3:15" ht="55.9" x14ac:dyDescent="0.45">
      <c r="C8" s="4">
        <f t="shared" ref="C8:C71" si="0">ROW(A3)</f>
        <v>3</v>
      </c>
      <c r="D8" s="5" t="s">
        <v>24</v>
      </c>
      <c r="E8" s="6">
        <v>43482</v>
      </c>
      <c r="F8" s="5" t="s">
        <v>23</v>
      </c>
      <c r="G8" s="5"/>
      <c r="H8" s="5" t="s">
        <v>10</v>
      </c>
      <c r="I8" s="5" t="s">
        <v>15</v>
      </c>
      <c r="J8" s="5" t="s">
        <v>11</v>
      </c>
      <c r="K8" s="5" t="s">
        <v>14</v>
      </c>
      <c r="L8" s="5"/>
    </row>
    <row r="9" spans="3:15" ht="28.15" x14ac:dyDescent="0.45">
      <c r="C9" s="4">
        <f t="shared" si="0"/>
        <v>4</v>
      </c>
      <c r="D9" s="5" t="s">
        <v>33</v>
      </c>
      <c r="E9" s="6">
        <v>43490</v>
      </c>
      <c r="F9" s="5"/>
      <c r="G9" s="5"/>
      <c r="H9" s="5" t="s">
        <v>10</v>
      </c>
      <c r="I9" s="5" t="s">
        <v>34</v>
      </c>
      <c r="J9" s="5" t="s">
        <v>11</v>
      </c>
      <c r="K9" s="5" t="s">
        <v>14</v>
      </c>
      <c r="L9" s="5"/>
    </row>
    <row r="10" spans="3:15" ht="28.15" x14ac:dyDescent="0.45">
      <c r="C10" s="4">
        <f t="shared" si="0"/>
        <v>5</v>
      </c>
      <c r="D10" s="5" t="s">
        <v>35</v>
      </c>
      <c r="E10" s="5" t="s">
        <v>36</v>
      </c>
      <c r="F10" s="5" t="s">
        <v>21</v>
      </c>
      <c r="G10" s="5"/>
      <c r="H10" s="5" t="s">
        <v>32</v>
      </c>
      <c r="I10" s="5" t="s">
        <v>37</v>
      </c>
      <c r="J10" s="6" t="s">
        <v>11</v>
      </c>
      <c r="K10" s="5" t="s">
        <v>14</v>
      </c>
      <c r="L10" s="5"/>
    </row>
    <row r="11" spans="3:15" ht="97.5" x14ac:dyDescent="0.45">
      <c r="C11" s="4">
        <f t="shared" si="0"/>
        <v>6</v>
      </c>
      <c r="D11" s="5" t="s">
        <v>38</v>
      </c>
      <c r="E11" s="5" t="s">
        <v>39</v>
      </c>
      <c r="F11" s="5" t="s">
        <v>40</v>
      </c>
      <c r="G11" s="5"/>
      <c r="H11" s="5" t="s">
        <v>41</v>
      </c>
      <c r="I11" s="5" t="s">
        <v>42</v>
      </c>
      <c r="J11" s="5" t="s">
        <v>43</v>
      </c>
      <c r="K11" s="5" t="s">
        <v>14</v>
      </c>
      <c r="L11" s="5"/>
    </row>
    <row r="12" spans="3:15" ht="69.75" x14ac:dyDescent="0.45">
      <c r="C12" s="4">
        <f t="shared" si="0"/>
        <v>7</v>
      </c>
      <c r="D12" s="5" t="s">
        <v>44</v>
      </c>
      <c r="E12" s="5" t="s">
        <v>45</v>
      </c>
      <c r="F12" s="5"/>
      <c r="G12" s="5"/>
      <c r="H12" s="5"/>
      <c r="I12" s="5" t="s">
        <v>16</v>
      </c>
      <c r="J12" s="5" t="s">
        <v>11</v>
      </c>
      <c r="K12" s="5" t="s">
        <v>19</v>
      </c>
      <c r="L12" s="5"/>
    </row>
    <row r="13" spans="3:15" ht="42" x14ac:dyDescent="0.45">
      <c r="C13" s="4">
        <f t="shared" si="0"/>
        <v>8</v>
      </c>
      <c r="D13" s="5" t="s">
        <v>46</v>
      </c>
      <c r="E13" s="6">
        <v>43507</v>
      </c>
      <c r="F13" s="7">
        <v>62000</v>
      </c>
      <c r="G13" s="5"/>
      <c r="H13" s="5"/>
      <c r="I13" s="5" t="s">
        <v>47</v>
      </c>
      <c r="J13" s="5" t="s">
        <v>11</v>
      </c>
      <c r="K13" s="5" t="s">
        <v>14</v>
      </c>
      <c r="L13" s="5"/>
    </row>
    <row r="14" spans="3:15" ht="28.15" x14ac:dyDescent="0.45">
      <c r="C14" s="4">
        <f t="shared" si="0"/>
        <v>9</v>
      </c>
      <c r="D14" s="5" t="s">
        <v>48</v>
      </c>
      <c r="E14" s="6">
        <v>43522</v>
      </c>
      <c r="F14" s="5"/>
      <c r="G14" s="5"/>
      <c r="H14" s="5" t="s">
        <v>32</v>
      </c>
      <c r="I14" s="5" t="s">
        <v>49</v>
      </c>
      <c r="J14" s="6" t="s">
        <v>11</v>
      </c>
      <c r="K14" s="5" t="s">
        <v>14</v>
      </c>
      <c r="L14" s="5"/>
    </row>
    <row r="15" spans="3:15" ht="28.15" x14ac:dyDescent="0.45">
      <c r="C15" s="4">
        <f t="shared" si="0"/>
        <v>10</v>
      </c>
      <c r="D15" s="5" t="s">
        <v>48</v>
      </c>
      <c r="E15" s="6">
        <v>43523</v>
      </c>
      <c r="F15" s="5"/>
      <c r="G15" s="5"/>
      <c r="H15" s="5" t="s">
        <v>32</v>
      </c>
      <c r="I15" s="5" t="s">
        <v>49</v>
      </c>
      <c r="J15" s="6" t="s">
        <v>11</v>
      </c>
      <c r="K15" s="5" t="s">
        <v>14</v>
      </c>
      <c r="L15" s="5"/>
    </row>
    <row r="16" spans="3:15" x14ac:dyDescent="0.45">
      <c r="C16" s="4">
        <f t="shared" si="0"/>
        <v>11</v>
      </c>
      <c r="D16" s="5" t="s">
        <v>50</v>
      </c>
      <c r="E16" s="6">
        <v>43546</v>
      </c>
      <c r="F16" s="5"/>
      <c r="G16" s="5"/>
      <c r="H16" s="5" t="s">
        <v>51</v>
      </c>
      <c r="I16" s="5" t="s">
        <v>52</v>
      </c>
      <c r="J16" s="6" t="s">
        <v>53</v>
      </c>
      <c r="K16" s="5" t="s">
        <v>14</v>
      </c>
      <c r="L16" s="5"/>
    </row>
    <row r="17" spans="3:12" ht="55.9" x14ac:dyDescent="0.45">
      <c r="C17" s="4">
        <f t="shared" si="0"/>
        <v>12</v>
      </c>
      <c r="D17" s="5" t="s">
        <v>54</v>
      </c>
      <c r="E17" s="6">
        <v>43550</v>
      </c>
      <c r="F17" s="5" t="s">
        <v>55</v>
      </c>
      <c r="G17" s="5"/>
      <c r="H17" s="5"/>
      <c r="I17" s="5" t="s">
        <v>56</v>
      </c>
      <c r="J17" s="6"/>
      <c r="K17" s="5" t="s">
        <v>14</v>
      </c>
      <c r="L17" s="5"/>
    </row>
    <row r="18" spans="3:12" ht="69.75" x14ac:dyDescent="0.45">
      <c r="C18" s="4">
        <f t="shared" si="0"/>
        <v>13</v>
      </c>
      <c r="D18" s="5" t="s">
        <v>57</v>
      </c>
      <c r="E18" s="6">
        <v>43545</v>
      </c>
      <c r="F18" s="5"/>
      <c r="G18" s="5"/>
      <c r="H18" s="5" t="s">
        <v>32</v>
      </c>
      <c r="I18" s="5" t="s">
        <v>58</v>
      </c>
      <c r="J18" s="6"/>
      <c r="K18" s="5" t="s">
        <v>14</v>
      </c>
      <c r="L18" s="5"/>
    </row>
    <row r="19" spans="3:12" ht="130.5" customHeight="1" x14ac:dyDescent="0.45">
      <c r="C19" s="4">
        <f t="shared" si="0"/>
        <v>14</v>
      </c>
      <c r="D19" s="5" t="s">
        <v>59</v>
      </c>
      <c r="E19" s="6">
        <v>43560</v>
      </c>
      <c r="F19" s="7">
        <v>160894.79999999999</v>
      </c>
      <c r="G19" s="7">
        <v>201118.5</v>
      </c>
      <c r="H19" s="5" t="s">
        <v>60</v>
      </c>
      <c r="I19" s="5" t="s">
        <v>61</v>
      </c>
      <c r="J19" s="6" t="s">
        <v>60</v>
      </c>
      <c r="K19" s="5" t="s">
        <v>14</v>
      </c>
      <c r="L19" s="5"/>
    </row>
    <row r="20" spans="3:12" ht="55.9" x14ac:dyDescent="0.45">
      <c r="C20" s="4">
        <f t="shared" si="0"/>
        <v>15</v>
      </c>
      <c r="D20" s="5" t="s">
        <v>62</v>
      </c>
      <c r="E20" s="6">
        <v>43527</v>
      </c>
      <c r="F20" s="5"/>
      <c r="G20" s="5"/>
      <c r="H20" s="5"/>
      <c r="I20" s="5" t="s">
        <v>16</v>
      </c>
      <c r="J20" s="6"/>
      <c r="K20" s="5" t="s">
        <v>14</v>
      </c>
      <c r="L20" s="5"/>
    </row>
    <row r="21" spans="3:12" ht="78.75" customHeight="1" x14ac:dyDescent="0.45">
      <c r="C21" s="4">
        <f t="shared" si="0"/>
        <v>16</v>
      </c>
      <c r="D21" s="5" t="s">
        <v>63</v>
      </c>
      <c r="E21" s="6">
        <v>43567</v>
      </c>
      <c r="F21" s="5"/>
      <c r="G21" s="8"/>
      <c r="H21" s="5" t="s">
        <v>32</v>
      </c>
      <c r="I21" s="5"/>
      <c r="J21" s="6"/>
      <c r="K21" s="5" t="s">
        <v>14</v>
      </c>
      <c r="L21" s="5"/>
    </row>
    <row r="22" spans="3:12" ht="187.5" customHeight="1" x14ac:dyDescent="0.45">
      <c r="C22" s="4">
        <f t="shared" si="0"/>
        <v>17</v>
      </c>
      <c r="D22" s="9" t="s">
        <v>64</v>
      </c>
      <c r="E22" s="6">
        <v>43556</v>
      </c>
      <c r="F22" s="5" t="s">
        <v>65</v>
      </c>
      <c r="G22" s="5"/>
      <c r="H22" s="5" t="s">
        <v>32</v>
      </c>
      <c r="I22" s="5" t="s">
        <v>66</v>
      </c>
      <c r="J22" s="5"/>
      <c r="K22" s="5"/>
      <c r="L22" s="5"/>
    </row>
    <row r="23" spans="3:12" ht="55.9" x14ac:dyDescent="0.45">
      <c r="C23" s="4">
        <f t="shared" si="0"/>
        <v>18</v>
      </c>
      <c r="D23" s="5" t="s">
        <v>28</v>
      </c>
      <c r="E23" s="6">
        <v>43571</v>
      </c>
      <c r="F23" s="7">
        <v>60000</v>
      </c>
      <c r="G23" s="5"/>
      <c r="H23" s="5"/>
      <c r="I23" s="5" t="s">
        <v>67</v>
      </c>
      <c r="J23" s="5" t="s">
        <v>68</v>
      </c>
      <c r="K23" s="5" t="s">
        <v>17</v>
      </c>
      <c r="L23" s="5" t="s">
        <v>90</v>
      </c>
    </row>
    <row r="24" spans="3:12" ht="69.75" x14ac:dyDescent="0.45">
      <c r="C24" s="4">
        <f t="shared" si="0"/>
        <v>19</v>
      </c>
      <c r="D24" s="5" t="s">
        <v>69</v>
      </c>
      <c r="E24" s="6">
        <v>43587</v>
      </c>
      <c r="F24" s="5"/>
      <c r="G24" s="5"/>
      <c r="H24" s="5" t="s">
        <v>32</v>
      </c>
      <c r="I24" s="5" t="s">
        <v>16</v>
      </c>
      <c r="J24" s="5" t="s">
        <v>32</v>
      </c>
      <c r="K24" s="5" t="s">
        <v>14</v>
      </c>
      <c r="L24" s="5"/>
    </row>
    <row r="25" spans="3:12" ht="42" x14ac:dyDescent="0.45">
      <c r="C25" s="4">
        <f t="shared" si="0"/>
        <v>20</v>
      </c>
      <c r="D25" s="5" t="s">
        <v>70</v>
      </c>
      <c r="E25" s="6">
        <v>43570</v>
      </c>
      <c r="F25" s="5"/>
      <c r="G25" s="5"/>
      <c r="H25" s="5" t="s">
        <v>32</v>
      </c>
      <c r="I25" s="5" t="s">
        <v>71</v>
      </c>
      <c r="J25" s="6" t="s">
        <v>72</v>
      </c>
      <c r="K25" s="5" t="s">
        <v>17</v>
      </c>
      <c r="L25" s="5"/>
    </row>
    <row r="26" spans="3:12" ht="69.75" x14ac:dyDescent="0.45">
      <c r="C26" s="4">
        <f t="shared" si="0"/>
        <v>21</v>
      </c>
      <c r="D26" s="5" t="s">
        <v>73</v>
      </c>
      <c r="E26" s="6">
        <v>43559</v>
      </c>
      <c r="F26" s="7">
        <v>4000</v>
      </c>
      <c r="G26" s="7">
        <v>5000</v>
      </c>
      <c r="H26" s="5" t="s">
        <v>74</v>
      </c>
      <c r="I26" s="5" t="s">
        <v>75</v>
      </c>
      <c r="J26" s="6" t="s">
        <v>74</v>
      </c>
      <c r="K26" s="5" t="s">
        <v>14</v>
      </c>
      <c r="L26" s="5"/>
    </row>
    <row r="27" spans="3:12" ht="153" x14ac:dyDescent="0.45">
      <c r="C27" s="4">
        <f t="shared" si="0"/>
        <v>22</v>
      </c>
      <c r="D27" s="5" t="s">
        <v>76</v>
      </c>
      <c r="E27" s="6">
        <v>43490</v>
      </c>
      <c r="F27" s="7"/>
      <c r="G27" s="5"/>
      <c r="H27" s="5" t="s">
        <v>77</v>
      </c>
      <c r="I27" s="5" t="s">
        <v>75</v>
      </c>
      <c r="J27" s="5" t="s">
        <v>78</v>
      </c>
      <c r="K27" s="5" t="s">
        <v>14</v>
      </c>
      <c r="L27" s="5"/>
    </row>
    <row r="28" spans="3:12" ht="28.15" x14ac:dyDescent="0.45">
      <c r="C28" s="4">
        <f t="shared" si="0"/>
        <v>23</v>
      </c>
      <c r="D28" s="5" t="s">
        <v>79</v>
      </c>
      <c r="E28" s="6">
        <v>43599</v>
      </c>
      <c r="F28" s="7">
        <v>5534</v>
      </c>
      <c r="G28" s="5"/>
      <c r="H28" s="5" t="s">
        <v>10</v>
      </c>
      <c r="I28" s="5" t="s">
        <v>80</v>
      </c>
      <c r="J28" s="5" t="s">
        <v>68</v>
      </c>
      <c r="K28" s="5" t="s">
        <v>14</v>
      </c>
      <c r="L28" s="5"/>
    </row>
    <row r="29" spans="3:12" ht="55.9" x14ac:dyDescent="0.45">
      <c r="C29" s="4">
        <f t="shared" si="0"/>
        <v>24</v>
      </c>
      <c r="D29" s="5" t="s">
        <v>81</v>
      </c>
      <c r="E29" s="6">
        <v>43591</v>
      </c>
      <c r="F29" s="7">
        <v>16468.59</v>
      </c>
      <c r="G29" s="5"/>
      <c r="H29" s="5" t="s">
        <v>32</v>
      </c>
      <c r="I29" s="5" t="s">
        <v>82</v>
      </c>
      <c r="J29" s="5" t="s">
        <v>32</v>
      </c>
      <c r="K29" s="5" t="s">
        <v>17</v>
      </c>
      <c r="L29" s="5"/>
    </row>
    <row r="30" spans="3:12" ht="42" x14ac:dyDescent="0.45">
      <c r="C30" s="4">
        <f t="shared" si="0"/>
        <v>25</v>
      </c>
      <c r="D30" s="5" t="s">
        <v>25</v>
      </c>
      <c r="E30" s="6">
        <v>43617</v>
      </c>
      <c r="F30" s="7" t="s">
        <v>83</v>
      </c>
      <c r="G30" s="7">
        <v>3750</v>
      </c>
      <c r="H30" s="5" t="s">
        <v>84</v>
      </c>
      <c r="I30" s="5" t="s">
        <v>85</v>
      </c>
      <c r="J30" s="6">
        <v>44074</v>
      </c>
      <c r="K30" s="5" t="s">
        <v>17</v>
      </c>
      <c r="L30" s="5" t="s">
        <v>89</v>
      </c>
    </row>
    <row r="31" spans="3:12" ht="28.15" x14ac:dyDescent="0.45">
      <c r="C31" s="4">
        <f t="shared" si="0"/>
        <v>26</v>
      </c>
      <c r="D31" s="5" t="s">
        <v>86</v>
      </c>
      <c r="E31" s="6">
        <v>43621</v>
      </c>
      <c r="F31" s="10" t="s">
        <v>21</v>
      </c>
      <c r="G31" s="5"/>
      <c r="H31" s="5" t="s">
        <v>32</v>
      </c>
      <c r="I31" s="5" t="s">
        <v>87</v>
      </c>
      <c r="J31" s="6" t="s">
        <v>88</v>
      </c>
      <c r="K31" s="5" t="s">
        <v>14</v>
      </c>
      <c r="L31" s="5"/>
    </row>
    <row r="32" spans="3:12" ht="28.15" x14ac:dyDescent="0.45">
      <c r="C32" s="4">
        <f t="shared" si="0"/>
        <v>27</v>
      </c>
      <c r="D32" s="5" t="s">
        <v>91</v>
      </c>
      <c r="E32" s="6">
        <v>43623</v>
      </c>
      <c r="F32" s="5"/>
      <c r="G32" s="5"/>
      <c r="H32" s="5" t="s">
        <v>92</v>
      </c>
      <c r="I32" s="5" t="s">
        <v>93</v>
      </c>
      <c r="J32" s="5" t="s">
        <v>94</v>
      </c>
      <c r="K32" s="5" t="s">
        <v>14</v>
      </c>
      <c r="L32" s="5"/>
    </row>
    <row r="33" spans="3:12" x14ac:dyDescent="0.45">
      <c r="C33" s="4">
        <f t="shared" si="0"/>
        <v>28</v>
      </c>
      <c r="D33" s="5" t="s">
        <v>95</v>
      </c>
      <c r="E33" s="6">
        <v>43630</v>
      </c>
      <c r="F33" s="7"/>
      <c r="G33" s="7">
        <v>5200</v>
      </c>
      <c r="H33" s="5"/>
      <c r="I33" s="5" t="s">
        <v>96</v>
      </c>
      <c r="J33" s="5"/>
      <c r="K33" s="5" t="s">
        <v>14</v>
      </c>
      <c r="L33" s="5"/>
    </row>
    <row r="34" spans="3:12" ht="42" x14ac:dyDescent="0.45">
      <c r="C34" s="4">
        <f t="shared" si="0"/>
        <v>29</v>
      </c>
      <c r="D34" s="5" t="s">
        <v>97</v>
      </c>
      <c r="E34" s="6">
        <v>43642</v>
      </c>
      <c r="F34" s="5" t="s">
        <v>83</v>
      </c>
      <c r="G34" s="7">
        <v>3750</v>
      </c>
      <c r="H34" s="5" t="s">
        <v>98</v>
      </c>
      <c r="I34" s="5" t="s">
        <v>99</v>
      </c>
      <c r="J34" s="5" t="s">
        <v>100</v>
      </c>
      <c r="K34" s="5" t="s">
        <v>17</v>
      </c>
      <c r="L34" s="5" t="s">
        <v>18</v>
      </c>
    </row>
    <row r="35" spans="3:12" ht="111.4" x14ac:dyDescent="0.45">
      <c r="C35" s="4">
        <f t="shared" si="0"/>
        <v>30</v>
      </c>
      <c r="D35" s="5" t="s">
        <v>97</v>
      </c>
      <c r="E35" s="6">
        <v>43642</v>
      </c>
      <c r="F35" s="5" t="s">
        <v>83</v>
      </c>
      <c r="G35" s="7">
        <v>3750</v>
      </c>
      <c r="H35" s="5" t="s">
        <v>98</v>
      </c>
      <c r="I35" s="5" t="s">
        <v>101</v>
      </c>
      <c r="J35" s="5" t="s">
        <v>102</v>
      </c>
      <c r="K35" s="5" t="s">
        <v>17</v>
      </c>
      <c r="L35" s="5" t="s">
        <v>18</v>
      </c>
    </row>
    <row r="36" spans="3:12" ht="111.4" x14ac:dyDescent="0.45">
      <c r="C36" s="4">
        <f t="shared" si="0"/>
        <v>31</v>
      </c>
      <c r="D36" s="5" t="s">
        <v>97</v>
      </c>
      <c r="E36" s="6">
        <v>43651</v>
      </c>
      <c r="F36" s="5" t="s">
        <v>83</v>
      </c>
      <c r="G36" s="7">
        <v>3750</v>
      </c>
      <c r="H36" s="5" t="s">
        <v>98</v>
      </c>
      <c r="I36" s="5" t="s">
        <v>103</v>
      </c>
      <c r="J36" s="5" t="s">
        <v>102</v>
      </c>
      <c r="K36" s="5" t="s">
        <v>17</v>
      </c>
      <c r="L36" s="5" t="s">
        <v>18</v>
      </c>
    </row>
    <row r="37" spans="3:12" ht="28.15" x14ac:dyDescent="0.45">
      <c r="C37" s="4">
        <f t="shared" si="0"/>
        <v>32</v>
      </c>
      <c r="D37" s="5" t="s">
        <v>104</v>
      </c>
      <c r="E37" s="6">
        <v>43629</v>
      </c>
      <c r="F37" s="5"/>
      <c r="G37" s="7">
        <v>3500</v>
      </c>
      <c r="H37" s="5" t="s">
        <v>32</v>
      </c>
      <c r="I37" s="5" t="s">
        <v>105</v>
      </c>
      <c r="J37" s="5"/>
      <c r="K37" s="5" t="s">
        <v>14</v>
      </c>
      <c r="L37" s="5"/>
    </row>
    <row r="38" spans="3:12" ht="55.9" x14ac:dyDescent="0.45">
      <c r="C38" s="4">
        <f t="shared" si="0"/>
        <v>33</v>
      </c>
      <c r="D38" s="5" t="s">
        <v>106</v>
      </c>
      <c r="E38" s="6">
        <v>43621</v>
      </c>
      <c r="F38" s="5"/>
      <c r="G38" s="5" t="s">
        <v>107</v>
      </c>
      <c r="H38" s="5" t="s">
        <v>32</v>
      </c>
      <c r="I38" s="5" t="s">
        <v>108</v>
      </c>
      <c r="J38" s="5" t="s">
        <v>109</v>
      </c>
      <c r="K38" s="5" t="s">
        <v>17</v>
      </c>
      <c r="L38" s="5" t="s">
        <v>110</v>
      </c>
    </row>
    <row r="39" spans="3:12" ht="83.65" x14ac:dyDescent="0.45">
      <c r="C39" s="4">
        <f t="shared" si="0"/>
        <v>34</v>
      </c>
      <c r="D39" s="5" t="s">
        <v>111</v>
      </c>
      <c r="E39" s="6">
        <v>43656</v>
      </c>
      <c r="F39" s="5"/>
      <c r="G39" s="7">
        <v>17000</v>
      </c>
      <c r="H39" s="5" t="s">
        <v>32</v>
      </c>
      <c r="I39" s="5" t="s">
        <v>29</v>
      </c>
      <c r="J39" s="5" t="s">
        <v>112</v>
      </c>
      <c r="K39" s="5" t="s">
        <v>17</v>
      </c>
      <c r="L39" s="5" t="s">
        <v>221</v>
      </c>
    </row>
    <row r="40" spans="3:12" ht="42" x14ac:dyDescent="0.45">
      <c r="C40" s="4">
        <f t="shared" si="0"/>
        <v>35</v>
      </c>
      <c r="D40" s="5" t="s">
        <v>113</v>
      </c>
      <c r="E40" s="6">
        <v>43649</v>
      </c>
      <c r="F40" s="5"/>
      <c r="G40" s="7" t="s">
        <v>117</v>
      </c>
      <c r="H40" s="5" t="s">
        <v>114</v>
      </c>
      <c r="I40" s="5" t="s">
        <v>115</v>
      </c>
      <c r="J40" s="5" t="s">
        <v>116</v>
      </c>
      <c r="K40" s="5" t="s">
        <v>14</v>
      </c>
      <c r="L40" s="5"/>
    </row>
    <row r="41" spans="3:12" ht="83.65" x14ac:dyDescent="0.45">
      <c r="C41" s="4">
        <f t="shared" si="0"/>
        <v>36</v>
      </c>
      <c r="D41" s="5" t="s">
        <v>118</v>
      </c>
      <c r="E41" s="6">
        <v>43678</v>
      </c>
      <c r="F41" s="5"/>
      <c r="G41" s="5" t="s">
        <v>119</v>
      </c>
      <c r="H41" s="5" t="s">
        <v>32</v>
      </c>
      <c r="I41" s="5" t="s">
        <v>120</v>
      </c>
      <c r="J41" s="5" t="s">
        <v>121</v>
      </c>
      <c r="K41" s="5" t="s">
        <v>14</v>
      </c>
      <c r="L41" s="5"/>
    </row>
    <row r="42" spans="3:12" ht="125.25" x14ac:dyDescent="0.45">
      <c r="C42" s="4">
        <f t="shared" si="0"/>
        <v>37</v>
      </c>
      <c r="D42" s="5" t="s">
        <v>122</v>
      </c>
      <c r="E42" s="6">
        <v>43683</v>
      </c>
      <c r="F42" s="7" t="s">
        <v>127</v>
      </c>
      <c r="G42" s="7" t="s">
        <v>128</v>
      </c>
      <c r="H42" s="5" t="s">
        <v>123</v>
      </c>
      <c r="I42" s="5" t="s">
        <v>124</v>
      </c>
      <c r="J42" s="5" t="s">
        <v>125</v>
      </c>
      <c r="K42" s="5" t="s">
        <v>17</v>
      </c>
      <c r="L42" s="5" t="s">
        <v>126</v>
      </c>
    </row>
    <row r="43" spans="3:12" ht="97.5" x14ac:dyDescent="0.45">
      <c r="C43" s="4">
        <f t="shared" si="0"/>
        <v>38</v>
      </c>
      <c r="D43" s="5" t="s">
        <v>129</v>
      </c>
      <c r="E43" s="6">
        <v>43683</v>
      </c>
      <c r="F43" s="7">
        <v>418480</v>
      </c>
      <c r="G43" s="7">
        <v>523100</v>
      </c>
      <c r="H43" s="5" t="s">
        <v>130</v>
      </c>
      <c r="I43" s="5" t="s">
        <v>131</v>
      </c>
      <c r="J43" s="5" t="s">
        <v>132</v>
      </c>
      <c r="K43" s="5" t="s">
        <v>14</v>
      </c>
      <c r="L43" s="5"/>
    </row>
    <row r="44" spans="3:12" ht="55.9" x14ac:dyDescent="0.45">
      <c r="C44" s="4">
        <f t="shared" si="0"/>
        <v>39</v>
      </c>
      <c r="D44" s="5" t="s">
        <v>133</v>
      </c>
      <c r="E44" s="6">
        <v>43671</v>
      </c>
      <c r="F44" s="5"/>
      <c r="G44" s="5"/>
      <c r="H44" s="5" t="s">
        <v>32</v>
      </c>
      <c r="I44" s="5" t="s">
        <v>134</v>
      </c>
      <c r="J44" s="5" t="s">
        <v>32</v>
      </c>
      <c r="K44" s="5" t="s">
        <v>14</v>
      </c>
      <c r="L44" s="5"/>
    </row>
    <row r="45" spans="3:12" ht="28.15" x14ac:dyDescent="0.45">
      <c r="C45" s="4">
        <f t="shared" si="0"/>
        <v>40</v>
      </c>
      <c r="D45" s="5" t="s">
        <v>135</v>
      </c>
      <c r="E45" s="6">
        <v>43703</v>
      </c>
      <c r="F45" s="5"/>
      <c r="G45" s="5" t="s">
        <v>136</v>
      </c>
      <c r="H45" s="5" t="s">
        <v>53</v>
      </c>
      <c r="I45" s="5" t="s">
        <v>137</v>
      </c>
      <c r="J45" s="5" t="s">
        <v>138</v>
      </c>
      <c r="K45" s="5" t="s">
        <v>17</v>
      </c>
      <c r="L45" s="5"/>
    </row>
    <row r="46" spans="3:12" ht="69.75" x14ac:dyDescent="0.45">
      <c r="C46" s="4">
        <f t="shared" si="0"/>
        <v>41</v>
      </c>
      <c r="D46" s="5" t="s">
        <v>139</v>
      </c>
      <c r="E46" s="6">
        <v>43703</v>
      </c>
      <c r="F46" s="5"/>
      <c r="G46" s="7">
        <v>375000</v>
      </c>
      <c r="H46" s="5" t="s">
        <v>140</v>
      </c>
      <c r="I46" s="5" t="s">
        <v>227</v>
      </c>
      <c r="J46" s="5" t="s">
        <v>141</v>
      </c>
      <c r="K46" s="5" t="s">
        <v>17</v>
      </c>
      <c r="L46" s="5" t="s">
        <v>226</v>
      </c>
    </row>
    <row r="47" spans="3:12" ht="42" x14ac:dyDescent="0.45">
      <c r="C47" s="4">
        <f t="shared" si="0"/>
        <v>42</v>
      </c>
      <c r="D47" s="5" t="s">
        <v>97</v>
      </c>
      <c r="E47" s="6">
        <v>43711</v>
      </c>
      <c r="F47" s="5" t="s">
        <v>83</v>
      </c>
      <c r="G47" s="7">
        <v>3750</v>
      </c>
      <c r="H47" s="5" t="s">
        <v>98</v>
      </c>
      <c r="I47" s="5" t="s">
        <v>142</v>
      </c>
      <c r="J47" s="5" t="s">
        <v>143</v>
      </c>
      <c r="K47" s="5" t="s">
        <v>17</v>
      </c>
      <c r="L47" s="5" t="s">
        <v>18</v>
      </c>
    </row>
    <row r="48" spans="3:12" ht="28.15" x14ac:dyDescent="0.45">
      <c r="C48" s="4">
        <f t="shared" si="0"/>
        <v>43</v>
      </c>
      <c r="D48" s="5" t="s">
        <v>144</v>
      </c>
      <c r="E48" s="6">
        <v>43713</v>
      </c>
      <c r="F48" s="5"/>
      <c r="G48" s="5" t="s">
        <v>145</v>
      </c>
      <c r="H48" s="5" t="s">
        <v>53</v>
      </c>
      <c r="I48" s="5" t="s">
        <v>137</v>
      </c>
      <c r="J48" s="5" t="s">
        <v>146</v>
      </c>
      <c r="K48" s="5" t="s">
        <v>17</v>
      </c>
      <c r="L48" s="5"/>
    </row>
    <row r="49" spans="3:12" ht="55.9" x14ac:dyDescent="0.45">
      <c r="C49" s="4">
        <f t="shared" si="0"/>
        <v>44</v>
      </c>
      <c r="D49" s="5" t="s">
        <v>13</v>
      </c>
      <c r="E49" s="6">
        <v>43711</v>
      </c>
      <c r="F49" s="5"/>
      <c r="G49" s="5" t="s">
        <v>147</v>
      </c>
      <c r="H49" s="5" t="s">
        <v>148</v>
      </c>
      <c r="I49" s="5" t="s">
        <v>26</v>
      </c>
      <c r="J49" s="5" t="s">
        <v>149</v>
      </c>
      <c r="K49" s="5" t="s">
        <v>14</v>
      </c>
      <c r="L49" s="5"/>
    </row>
    <row r="50" spans="3:12" ht="83.65" x14ac:dyDescent="0.45">
      <c r="C50" s="4">
        <f t="shared" si="0"/>
        <v>45</v>
      </c>
      <c r="D50" s="5" t="s">
        <v>150</v>
      </c>
      <c r="E50" s="6">
        <v>43633</v>
      </c>
      <c r="F50" s="5"/>
      <c r="G50" s="5" t="s">
        <v>151</v>
      </c>
      <c r="H50" s="5" t="s">
        <v>92</v>
      </c>
      <c r="I50" s="5" t="s">
        <v>30</v>
      </c>
      <c r="J50" s="5" t="s">
        <v>152</v>
      </c>
      <c r="K50" s="5" t="s">
        <v>14</v>
      </c>
      <c r="L50" s="5" t="s">
        <v>30</v>
      </c>
    </row>
    <row r="51" spans="3:12" ht="42" x14ac:dyDescent="0.45">
      <c r="C51" s="4">
        <f t="shared" si="0"/>
        <v>46</v>
      </c>
      <c r="D51" s="5" t="s">
        <v>153</v>
      </c>
      <c r="E51" s="6">
        <v>43718</v>
      </c>
      <c r="F51" s="5"/>
      <c r="G51" s="5" t="s">
        <v>154</v>
      </c>
      <c r="H51" s="5" t="s">
        <v>32</v>
      </c>
      <c r="I51" s="5" t="s">
        <v>27</v>
      </c>
      <c r="J51" s="5" t="s">
        <v>155</v>
      </c>
      <c r="K51" s="5" t="s">
        <v>14</v>
      </c>
      <c r="L51" s="5"/>
    </row>
    <row r="52" spans="3:12" ht="55.9" x14ac:dyDescent="0.45">
      <c r="C52" s="4">
        <f t="shared" si="0"/>
        <v>47</v>
      </c>
      <c r="D52" s="5" t="s">
        <v>156</v>
      </c>
      <c r="E52" s="6">
        <v>43657</v>
      </c>
      <c r="F52" s="5">
        <v>692.49</v>
      </c>
      <c r="G52" s="5">
        <v>865.61</v>
      </c>
      <c r="H52" s="5" t="s">
        <v>157</v>
      </c>
      <c r="I52" s="5" t="s">
        <v>158</v>
      </c>
      <c r="J52" s="5" t="s">
        <v>159</v>
      </c>
      <c r="K52" s="5" t="s">
        <v>14</v>
      </c>
      <c r="L52" s="5"/>
    </row>
    <row r="53" spans="3:12" ht="97.5" x14ac:dyDescent="0.45">
      <c r="C53" s="4">
        <f t="shared" si="0"/>
        <v>48</v>
      </c>
      <c r="D53" s="5" t="s">
        <v>160</v>
      </c>
      <c r="E53" s="6">
        <v>43609</v>
      </c>
      <c r="F53" s="5" t="s">
        <v>161</v>
      </c>
      <c r="G53" s="5"/>
      <c r="H53" s="5"/>
      <c r="I53" s="5" t="s">
        <v>162</v>
      </c>
      <c r="J53" s="5" t="s">
        <v>163</v>
      </c>
      <c r="K53" s="5" t="s">
        <v>14</v>
      </c>
      <c r="L53" s="5"/>
    </row>
    <row r="54" spans="3:12" ht="55.9" x14ac:dyDescent="0.45">
      <c r="C54" s="4">
        <f t="shared" si="0"/>
        <v>49</v>
      </c>
      <c r="D54" s="5" t="s">
        <v>164</v>
      </c>
      <c r="E54" s="6">
        <v>43621</v>
      </c>
      <c r="F54" s="5"/>
      <c r="G54" s="5"/>
      <c r="H54" s="5" t="s">
        <v>32</v>
      </c>
      <c r="I54" s="5" t="s">
        <v>165</v>
      </c>
      <c r="J54" s="5" t="s">
        <v>169</v>
      </c>
      <c r="K54" s="5" t="s">
        <v>17</v>
      </c>
      <c r="L54" s="5" t="s">
        <v>166</v>
      </c>
    </row>
    <row r="55" spans="3:12" ht="69.75" x14ac:dyDescent="0.45">
      <c r="C55" s="4">
        <f t="shared" si="0"/>
        <v>50</v>
      </c>
      <c r="D55" s="5" t="s">
        <v>167</v>
      </c>
      <c r="E55" s="6">
        <v>43703</v>
      </c>
      <c r="F55" s="5" t="s">
        <v>168</v>
      </c>
      <c r="G55" s="5"/>
      <c r="H55" s="5" t="s">
        <v>32</v>
      </c>
      <c r="I55" s="5" t="s">
        <v>165</v>
      </c>
      <c r="J55" s="5" t="s">
        <v>169</v>
      </c>
      <c r="K55" s="5" t="s">
        <v>14</v>
      </c>
      <c r="L55" s="5"/>
    </row>
    <row r="56" spans="3:12" ht="125.25" x14ac:dyDescent="0.45">
      <c r="C56" s="4">
        <f t="shared" si="0"/>
        <v>51</v>
      </c>
      <c r="D56" s="5" t="s">
        <v>170</v>
      </c>
      <c r="E56" s="6">
        <v>43740</v>
      </c>
      <c r="F56" s="5" t="s">
        <v>171</v>
      </c>
      <c r="G56" s="5"/>
      <c r="H56" s="5" t="s">
        <v>53</v>
      </c>
      <c r="I56" s="5" t="s">
        <v>137</v>
      </c>
      <c r="J56" s="5" t="s">
        <v>172</v>
      </c>
      <c r="K56" s="5" t="s">
        <v>220</v>
      </c>
      <c r="L56" s="5"/>
    </row>
    <row r="57" spans="3:12" ht="28.15" x14ac:dyDescent="0.45">
      <c r="C57" s="4">
        <f t="shared" si="0"/>
        <v>52</v>
      </c>
      <c r="D57" s="5" t="s">
        <v>173</v>
      </c>
      <c r="E57" s="6">
        <v>43745</v>
      </c>
      <c r="F57" s="5" t="s">
        <v>107</v>
      </c>
      <c r="G57" s="5"/>
      <c r="H57" s="5" t="s">
        <v>32</v>
      </c>
      <c r="I57" s="5" t="s">
        <v>174</v>
      </c>
      <c r="J57" s="5" t="s">
        <v>175</v>
      </c>
      <c r="K57" s="5" t="s">
        <v>14</v>
      </c>
      <c r="L57" s="5"/>
    </row>
    <row r="58" spans="3:12" ht="69.75" x14ac:dyDescent="0.45">
      <c r="C58" s="4">
        <f t="shared" si="0"/>
        <v>53</v>
      </c>
      <c r="D58" s="5" t="s">
        <v>176</v>
      </c>
      <c r="E58" s="6">
        <v>43752</v>
      </c>
      <c r="F58" s="5" t="s">
        <v>168</v>
      </c>
      <c r="G58" s="5"/>
      <c r="H58" s="5" t="s">
        <v>32</v>
      </c>
      <c r="I58" s="5" t="s">
        <v>165</v>
      </c>
      <c r="J58" s="5" t="s">
        <v>169</v>
      </c>
      <c r="K58" s="5" t="s">
        <v>14</v>
      </c>
      <c r="L58" s="5"/>
    </row>
    <row r="59" spans="3:12" ht="69.75" x14ac:dyDescent="0.45">
      <c r="C59" s="4">
        <f t="shared" si="0"/>
        <v>54</v>
      </c>
      <c r="D59" s="5" t="s">
        <v>176</v>
      </c>
      <c r="E59" s="6">
        <v>43752</v>
      </c>
      <c r="F59" s="5" t="s">
        <v>168</v>
      </c>
      <c r="G59" s="5"/>
      <c r="H59" s="5" t="s">
        <v>32</v>
      </c>
      <c r="I59" s="5" t="s">
        <v>165</v>
      </c>
      <c r="J59" s="5" t="s">
        <v>169</v>
      </c>
      <c r="K59" s="5" t="s">
        <v>14</v>
      </c>
      <c r="L59" s="5"/>
    </row>
    <row r="60" spans="3:12" ht="69.75" x14ac:dyDescent="0.45">
      <c r="C60" s="4">
        <f t="shared" si="0"/>
        <v>55</v>
      </c>
      <c r="D60" s="5" t="s">
        <v>167</v>
      </c>
      <c r="E60" s="6">
        <v>43752</v>
      </c>
      <c r="F60" s="5" t="s">
        <v>168</v>
      </c>
      <c r="G60" s="5"/>
      <c r="H60" s="5" t="s">
        <v>32</v>
      </c>
      <c r="I60" s="5" t="s">
        <v>165</v>
      </c>
      <c r="J60" s="5" t="s">
        <v>169</v>
      </c>
      <c r="K60" s="5" t="s">
        <v>14</v>
      </c>
      <c r="L60" s="5"/>
    </row>
    <row r="61" spans="3:12" ht="69.75" x14ac:dyDescent="0.45">
      <c r="C61" s="4">
        <f t="shared" si="0"/>
        <v>56</v>
      </c>
      <c r="D61" s="5" t="s">
        <v>177</v>
      </c>
      <c r="E61" s="6">
        <v>43760</v>
      </c>
      <c r="F61" s="5"/>
      <c r="G61" s="7" t="s">
        <v>178</v>
      </c>
      <c r="H61" s="5" t="s">
        <v>53</v>
      </c>
      <c r="I61" s="5" t="s">
        <v>29</v>
      </c>
      <c r="J61" s="5" t="s">
        <v>179</v>
      </c>
      <c r="K61" s="5" t="s">
        <v>17</v>
      </c>
      <c r="L61" s="5" t="s">
        <v>222</v>
      </c>
    </row>
    <row r="62" spans="3:12" ht="55.9" x14ac:dyDescent="0.45">
      <c r="C62" s="4">
        <f t="shared" si="0"/>
        <v>57</v>
      </c>
      <c r="D62" s="5" t="s">
        <v>81</v>
      </c>
      <c r="E62" s="6">
        <v>43717</v>
      </c>
      <c r="F62" s="5"/>
      <c r="G62" s="5" t="s">
        <v>184</v>
      </c>
      <c r="H62" s="5" t="s">
        <v>180</v>
      </c>
      <c r="I62" s="5" t="s">
        <v>181</v>
      </c>
      <c r="J62" s="5" t="s">
        <v>182</v>
      </c>
      <c r="K62" s="5" t="s">
        <v>17</v>
      </c>
      <c r="L62" s="5" t="s">
        <v>20</v>
      </c>
    </row>
    <row r="63" spans="3:12" ht="55.9" x14ac:dyDescent="0.45">
      <c r="C63" s="4">
        <f t="shared" si="0"/>
        <v>58</v>
      </c>
      <c r="D63" s="5" t="s">
        <v>81</v>
      </c>
      <c r="E63" s="6">
        <v>43717</v>
      </c>
      <c r="F63" s="5"/>
      <c r="G63" s="5" t="s">
        <v>183</v>
      </c>
      <c r="H63" s="5" t="s">
        <v>180</v>
      </c>
      <c r="I63" s="5" t="s">
        <v>181</v>
      </c>
      <c r="J63" s="5" t="s">
        <v>182</v>
      </c>
      <c r="K63" s="5" t="s">
        <v>17</v>
      </c>
      <c r="L63" s="5" t="s">
        <v>20</v>
      </c>
    </row>
    <row r="64" spans="3:12" ht="55.9" x14ac:dyDescent="0.45">
      <c r="C64" s="4">
        <f t="shared" si="0"/>
        <v>59</v>
      </c>
      <c r="D64" s="5" t="s">
        <v>81</v>
      </c>
      <c r="E64" s="6">
        <v>43717</v>
      </c>
      <c r="F64" s="5"/>
      <c r="G64" s="5" t="s">
        <v>185</v>
      </c>
      <c r="H64" s="5" t="s">
        <v>180</v>
      </c>
      <c r="I64" s="5" t="s">
        <v>181</v>
      </c>
      <c r="J64" s="5" t="s">
        <v>182</v>
      </c>
      <c r="K64" s="5" t="s">
        <v>17</v>
      </c>
      <c r="L64" s="5" t="s">
        <v>20</v>
      </c>
    </row>
    <row r="65" spans="3:12" ht="55.9" x14ac:dyDescent="0.45">
      <c r="C65" s="4">
        <f t="shared" si="0"/>
        <v>60</v>
      </c>
      <c r="D65" s="5" t="s">
        <v>81</v>
      </c>
      <c r="E65" s="6">
        <v>43717</v>
      </c>
      <c r="F65" s="5"/>
      <c r="G65" s="5" t="s">
        <v>186</v>
      </c>
      <c r="H65" s="5" t="s">
        <v>180</v>
      </c>
      <c r="I65" s="5" t="s">
        <v>181</v>
      </c>
      <c r="J65" s="5" t="s">
        <v>182</v>
      </c>
      <c r="K65" s="5" t="s">
        <v>17</v>
      </c>
      <c r="L65" s="5" t="s">
        <v>20</v>
      </c>
    </row>
    <row r="66" spans="3:12" ht="28.15" x14ac:dyDescent="0.45">
      <c r="C66" s="4">
        <f t="shared" si="0"/>
        <v>61</v>
      </c>
      <c r="D66" s="5" t="s">
        <v>187</v>
      </c>
      <c r="E66" s="6">
        <v>43761</v>
      </c>
      <c r="F66" s="5"/>
      <c r="G66" s="5" t="s">
        <v>107</v>
      </c>
      <c r="H66" s="5"/>
      <c r="I66" s="5" t="s">
        <v>188</v>
      </c>
      <c r="J66" s="5"/>
      <c r="K66" s="5" t="s">
        <v>220</v>
      </c>
      <c r="L66" s="5"/>
    </row>
    <row r="67" spans="3:12" ht="125.25" x14ac:dyDescent="0.45">
      <c r="C67" s="4">
        <f t="shared" si="0"/>
        <v>62</v>
      </c>
      <c r="D67" s="5" t="s">
        <v>189</v>
      </c>
      <c r="E67" s="6">
        <v>43759</v>
      </c>
      <c r="F67" s="5"/>
      <c r="G67" s="5"/>
      <c r="H67" s="5" t="s">
        <v>191</v>
      </c>
      <c r="I67" s="5" t="s">
        <v>137</v>
      </c>
      <c r="J67" s="5" t="s">
        <v>190</v>
      </c>
      <c r="K67" s="5" t="s">
        <v>17</v>
      </c>
      <c r="L67" s="5" t="s">
        <v>192</v>
      </c>
    </row>
    <row r="68" spans="3:12" ht="55.9" x14ac:dyDescent="0.45">
      <c r="C68" s="4">
        <f t="shared" si="0"/>
        <v>63</v>
      </c>
      <c r="D68" s="5" t="s">
        <v>193</v>
      </c>
      <c r="E68" s="6">
        <v>43752</v>
      </c>
      <c r="F68" s="5"/>
      <c r="G68" s="5"/>
      <c r="H68" s="5" t="s">
        <v>32</v>
      </c>
      <c r="I68" s="5" t="s">
        <v>194</v>
      </c>
      <c r="J68" s="5" t="s">
        <v>32</v>
      </c>
      <c r="K68" s="5" t="s">
        <v>14</v>
      </c>
      <c r="L68" s="5" t="s">
        <v>225</v>
      </c>
    </row>
    <row r="69" spans="3:12" ht="83.65" x14ac:dyDescent="0.45">
      <c r="C69" s="4">
        <f t="shared" si="0"/>
        <v>64</v>
      </c>
      <c r="D69" s="5" t="s">
        <v>139</v>
      </c>
      <c r="E69" s="6">
        <v>43766</v>
      </c>
      <c r="F69" s="5"/>
      <c r="G69" s="5" t="s">
        <v>195</v>
      </c>
      <c r="H69" s="5" t="s">
        <v>196</v>
      </c>
      <c r="I69" s="5" t="s">
        <v>197</v>
      </c>
      <c r="J69" s="5" t="s">
        <v>198</v>
      </c>
      <c r="K69" s="5" t="s">
        <v>14</v>
      </c>
      <c r="L69" s="5" t="s">
        <v>224</v>
      </c>
    </row>
    <row r="70" spans="3:12" ht="83.65" x14ac:dyDescent="0.45">
      <c r="C70" s="4">
        <f t="shared" si="0"/>
        <v>65</v>
      </c>
      <c r="D70" s="5" t="s">
        <v>118</v>
      </c>
      <c r="E70" s="6">
        <v>43771</v>
      </c>
      <c r="F70" s="5"/>
      <c r="G70" s="5" t="s">
        <v>119</v>
      </c>
      <c r="H70" s="5" t="s">
        <v>32</v>
      </c>
      <c r="I70" s="5" t="s">
        <v>120</v>
      </c>
      <c r="J70" s="5" t="s">
        <v>199</v>
      </c>
      <c r="K70" s="5" t="s">
        <v>14</v>
      </c>
      <c r="L70" s="5"/>
    </row>
    <row r="71" spans="3:12" ht="28.15" x14ac:dyDescent="0.45">
      <c r="C71" s="4">
        <f t="shared" si="0"/>
        <v>66</v>
      </c>
      <c r="D71" s="5" t="s">
        <v>200</v>
      </c>
      <c r="E71" s="6">
        <v>43739</v>
      </c>
      <c r="F71" s="5"/>
      <c r="G71" s="5" t="s">
        <v>201</v>
      </c>
      <c r="H71" s="5" t="s">
        <v>202</v>
      </c>
      <c r="I71" s="5" t="s">
        <v>158</v>
      </c>
      <c r="J71" s="5" t="s">
        <v>206</v>
      </c>
      <c r="K71" s="5" t="s">
        <v>14</v>
      </c>
      <c r="L71" s="5"/>
    </row>
    <row r="72" spans="3:12" ht="250.15" x14ac:dyDescent="0.45">
      <c r="C72" s="4">
        <f t="shared" ref="C72:C76" si="1">ROW(A67)</f>
        <v>67</v>
      </c>
      <c r="D72" s="5" t="s">
        <v>203</v>
      </c>
      <c r="E72" s="6">
        <v>43756</v>
      </c>
      <c r="F72" s="5" t="s">
        <v>204</v>
      </c>
      <c r="G72" s="5"/>
      <c r="H72" s="5" t="s">
        <v>32</v>
      </c>
      <c r="I72" s="5" t="s">
        <v>162</v>
      </c>
      <c r="J72" s="5" t="s">
        <v>205</v>
      </c>
      <c r="K72" s="5" t="s">
        <v>14</v>
      </c>
      <c r="L72" s="5"/>
    </row>
    <row r="73" spans="3:12" ht="55.9" x14ac:dyDescent="0.45">
      <c r="C73" s="4">
        <f t="shared" si="1"/>
        <v>68</v>
      </c>
      <c r="D73" s="5" t="s">
        <v>59</v>
      </c>
      <c r="E73" s="6">
        <v>43804</v>
      </c>
      <c r="F73" s="7">
        <v>391875</v>
      </c>
      <c r="G73" s="7">
        <v>489843.75</v>
      </c>
      <c r="H73" s="5" t="s">
        <v>207</v>
      </c>
      <c r="I73" s="5" t="s">
        <v>208</v>
      </c>
      <c r="J73" s="5" t="s">
        <v>209</v>
      </c>
      <c r="K73" s="5" t="s">
        <v>14</v>
      </c>
      <c r="L73" s="5" t="s">
        <v>223</v>
      </c>
    </row>
    <row r="74" spans="3:12" ht="28.15" x14ac:dyDescent="0.45">
      <c r="C74" s="4">
        <f t="shared" si="1"/>
        <v>69</v>
      </c>
      <c r="D74" s="5" t="s">
        <v>210</v>
      </c>
      <c r="E74" s="6">
        <v>43808</v>
      </c>
      <c r="F74" s="5"/>
      <c r="G74" s="7">
        <v>9100</v>
      </c>
      <c r="H74" s="5"/>
      <c r="I74" s="5" t="s">
        <v>211</v>
      </c>
      <c r="J74" s="5" t="s">
        <v>212</v>
      </c>
      <c r="K74" s="5" t="s">
        <v>14</v>
      </c>
      <c r="L74" s="5"/>
    </row>
    <row r="75" spans="3:12" ht="42" x14ac:dyDescent="0.45">
      <c r="C75" s="4">
        <f t="shared" si="1"/>
        <v>70</v>
      </c>
      <c r="D75" s="5" t="s">
        <v>213</v>
      </c>
      <c r="E75" s="6">
        <v>43801</v>
      </c>
      <c r="F75" s="5"/>
      <c r="G75" s="7">
        <v>40000</v>
      </c>
      <c r="H75" s="5"/>
      <c r="I75" s="5" t="s">
        <v>214</v>
      </c>
      <c r="J75" s="5" t="s">
        <v>215</v>
      </c>
      <c r="K75" s="5" t="s">
        <v>14</v>
      </c>
      <c r="L75" s="5"/>
    </row>
    <row r="76" spans="3:12" ht="97.5" x14ac:dyDescent="0.45">
      <c r="C76" s="4">
        <f t="shared" si="1"/>
        <v>71</v>
      </c>
      <c r="D76" s="5" t="s">
        <v>216</v>
      </c>
      <c r="E76" s="6">
        <v>43804</v>
      </c>
      <c r="F76" s="7">
        <v>15000</v>
      </c>
      <c r="G76" s="5"/>
      <c r="H76" s="5"/>
      <c r="I76" s="5" t="s">
        <v>217</v>
      </c>
      <c r="J76" s="5" t="s">
        <v>218</v>
      </c>
      <c r="K76" s="5" t="s">
        <v>14</v>
      </c>
      <c r="L76" s="5"/>
    </row>
  </sheetData>
  <mergeCells count="1">
    <mergeCell ref="C4:G4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2015-12-22T11:27:14Z</dcterms:created>
  <dcterms:modified xsi:type="dcterms:W3CDTF">2020-06-01T07:24:18Z</dcterms:modified>
</cp:coreProperties>
</file>